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uropeanif.sharepoint.com/sites/Operations/Shared Documents/_Countries/Netherlands/Amsterdam/25.PPX/EIFL Docs/"/>
    </mc:Choice>
  </mc:AlternateContent>
  <xr:revisionPtr revIDLastSave="79" documentId="13_ncr:1_{60BD8E4D-433D-4096-A084-9BB57A40E8CB}" xr6:coauthVersionLast="47" xr6:coauthVersionMax="47" xr10:uidLastSave="{2B185E01-D048-42A5-8926-48ACE0246C8E}"/>
  <bookViews>
    <workbookView xWindow="-28920" yWindow="6330" windowWidth="29040" windowHeight="15840" activeTab="1" xr2:uid="{00000000-000D-0000-FFFF-FFFF00000000}"/>
  </bookViews>
  <sheets>
    <sheet name="Shipping Label" sheetId="1" r:id="rId1"/>
    <sheet name="Sheet2" sheetId="2" r:id="rId2"/>
  </sheets>
  <definedNames>
    <definedName name="myimage">INDEX(Sheet2!$A$1:$B$6,MATCH('Shipping Label'!$L$2,Sheet2!$A$1:$A$6,0),2)</definedName>
    <definedName name="_xlnm.Print_Area" localSheetId="0">'Shipping Label'!$A$1:$AA$46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37" i="1" s="1"/>
  <c r="F40" i="1"/>
  <c r="F14" i="1"/>
  <c r="F39" i="1" s="1"/>
  <c r="F13" i="1"/>
  <c r="F38" i="1" s="1"/>
  <c r="F11" i="1"/>
  <c r="F36" i="1" s="1"/>
  <c r="F34" i="1"/>
  <c r="F32" i="1"/>
  <c r="E32" i="1"/>
  <c r="E34" i="1"/>
  <c r="E42" i="1"/>
  <c r="E44" i="1"/>
  <c r="A11" i="1"/>
  <c r="A36" i="1" s="1"/>
  <c r="S40" i="1"/>
  <c r="Z40" i="1" s="1"/>
  <c r="Q44" i="1"/>
  <c r="Y34" i="1"/>
  <c r="AA2" i="1"/>
  <c r="AA27" i="1" s="1"/>
  <c r="L27" i="1"/>
  <c r="A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Bird</author>
  </authors>
  <commentList>
    <comment ref="L2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Select transport mode
</t>
        </r>
      </text>
    </comment>
    <comment ref="F7" authorId="0" shapeId="0" xr:uid="{53E86FA2-41E0-415D-BF79-964723A008E3}">
      <text>
        <r>
          <rPr>
            <sz val="9"/>
            <color indexed="81"/>
            <rFont val="Tahoma"/>
            <family val="2"/>
          </rPr>
          <t>Select event name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Insert exhibitor name</t>
        </r>
      </text>
    </comment>
    <comment ref="Y9" authorId="0" shapeId="0" xr:uid="{00000000-0006-0000-0000-000003000000}">
      <text>
        <r>
          <rPr>
            <sz val="9"/>
            <color indexed="81"/>
            <rFont val="Tahoma"/>
            <family val="2"/>
          </rPr>
          <t>Insert stand number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5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Insert the piece number (should match with the piece number mentioned on your commercial invoice)
</t>
        </r>
      </text>
    </comment>
    <comment ref="Z15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Insert the total number of pieces / packages in your consignment
</t>
        </r>
      </text>
    </comment>
    <comment ref="E17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Insert name of the company that the goods are being sent from (ie the exhibitor / contractor / supplier)
</t>
        </r>
      </text>
    </comment>
    <comment ref="E19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Insert our reference number
</t>
        </r>
      </text>
    </comment>
    <comment ref="Q19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Insert the name of your forwarder.
Use 'EIF' if we are arranging the transportation for you
</t>
        </r>
      </text>
    </comment>
  </commentList>
</comments>
</file>

<file path=xl/python.xml><?xml version="1.0" encoding="utf-8"?>
<python xmlns="http://schemas.microsoft.com/office/spreadsheetml/2023/python">
  <environmentDefinition id="{882DD1B0-6546-4DFA-8A08-902A380B44EA}">
    <initialization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<sst xmlns="http://schemas.openxmlformats.org/spreadsheetml/2006/main" count="57" uniqueCount="40">
  <si>
    <t>OF</t>
  </si>
  <si>
    <t>EXHIBITOR:</t>
  </si>
  <si>
    <t>EVENT:</t>
  </si>
  <si>
    <t>European International (Fairs) Limited - Tel. +44 (0)1732 860330 / E-mail: info@european-intl.com</t>
  </si>
  <si>
    <t>STAND #</t>
  </si>
  <si>
    <t>CARRIER:</t>
  </si>
  <si>
    <t>EIF REF. # :</t>
  </si>
  <si>
    <t>SENDER:</t>
  </si>
  <si>
    <t>WAREHOUSE</t>
  </si>
  <si>
    <t>COURIER</t>
  </si>
  <si>
    <t>SEA FREIGHT</t>
  </si>
  <si>
    <t>AIR FREIGHT</t>
  </si>
  <si>
    <t>Please note that this template will print 2 x A5 labels onto 1 x A4 sheet</t>
  </si>
  <si>
    <t>UNLOADING</t>
  </si>
  <si>
    <t>AIR FREIGHT CONSIGNEE</t>
  </si>
  <si>
    <t>SEA FREIGHT CONSIGNEE</t>
  </si>
  <si>
    <t>UNLOADING ADDRESS</t>
  </si>
  <si>
    <t>WAREHOUSE ADDRESS</t>
  </si>
  <si>
    <t>COURIER ADDRESS</t>
  </si>
  <si>
    <t>Fokkerweg 300</t>
  </si>
  <si>
    <t>NL-1438 AN Oude Meer</t>
  </si>
  <si>
    <t>Scheepsbouwweg 65</t>
  </si>
  <si>
    <t>Schenker Logistics Nederland B.V.</t>
  </si>
  <si>
    <t>Fairs, Events &amp; Special Logistics</t>
  </si>
  <si>
    <t>Amsterdam RAI</t>
  </si>
  <si>
    <t>The Netherlands</t>
  </si>
  <si>
    <t>Amsterdam</t>
  </si>
  <si>
    <t>1078 GZ</t>
  </si>
  <si>
    <t>&lt;select&gt;</t>
  </si>
  <si>
    <t>DB Schenker Logistics Nederland B.V</t>
  </si>
  <si>
    <t xml:space="preserve">Fairs &amp; Events &amp; Special Logistics  </t>
  </si>
  <si>
    <t xml:space="preserve">DB Schenker Logistics Nederland B.V </t>
  </si>
  <si>
    <t xml:space="preserve">Fairs &amp; Events &amp; Special Logisitics </t>
  </si>
  <si>
    <t>NL-3089 JW Heliplatt - Rotterdam</t>
  </si>
  <si>
    <t xml:space="preserve"> 1041 AT Amsterdam</t>
  </si>
  <si>
    <t>1041 AT Amsterdam</t>
  </si>
  <si>
    <t xml:space="preserve">Ankerweg 18 - Dock 103 </t>
  </si>
  <si>
    <t xml:space="preserve">Ankerweg 18 - Dock 103 	</t>
  </si>
  <si>
    <t>Parcel and Post Expo 2025</t>
  </si>
  <si>
    <t xml:space="preserve">Europaplein 2-22/  P5- Hall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</si>
</sst>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sz val="16"/>
      <name val="Arial"/>
      <family val="2"/>
    </font>
    <font>
      <sz val="16"/>
      <name val="Century Gothic"/>
      <family val="2"/>
    </font>
    <font>
      <sz val="18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sz val="48"/>
      <name val="Century Gothic"/>
      <family val="2"/>
    </font>
    <font>
      <sz val="14"/>
      <name val="Century Gothic"/>
      <family val="2"/>
    </font>
    <font>
      <sz val="11"/>
      <name val="Century Gothic"/>
      <family val="2"/>
    </font>
    <font>
      <b/>
      <sz val="16"/>
      <name val="Century Gothic"/>
      <family val="2"/>
    </font>
    <font>
      <b/>
      <sz val="48"/>
      <name val="Century Gothic"/>
      <family val="2"/>
    </font>
    <font>
      <b/>
      <sz val="18"/>
      <name val="Century Gothic"/>
      <family val="2"/>
    </font>
    <font>
      <sz val="10"/>
      <name val="Arial"/>
      <family val="2"/>
    </font>
    <font>
      <b/>
      <sz val="28"/>
      <name val="Arial"/>
      <family val="2"/>
    </font>
    <font>
      <b/>
      <sz val="28"/>
      <name val="Century Gothic"/>
      <family val="2"/>
    </font>
    <font>
      <sz val="10"/>
      <color theme="0"/>
      <name val="Arial"/>
      <family val="2"/>
    </font>
    <font>
      <sz val="9"/>
      <color indexed="81"/>
      <name val="Tahoma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8" fillId="0" borderId="0" xfId="0" applyFont="1"/>
    <xf numFmtId="0" fontId="14" fillId="0" borderId="0" xfId="0" applyFont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5" fillId="0" borderId="2" xfId="0" applyFont="1" applyBorder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1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23/09/relationships/Python" Target="pyth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0</xdr:colOff>
      <xdr:row>20</xdr:row>
      <xdr:rowOff>0</xdr:rowOff>
    </xdr:to>
    <xdr:pic>
      <xdr:nvPicPr>
        <xdr:cNvPr id="1061" name="Picture 2" descr="EIFL INVOICE logo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5"/>
          <a:ext cx="2114550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0</xdr:colOff>
      <xdr:row>45</xdr:row>
      <xdr:rowOff>0</xdr:rowOff>
    </xdr:from>
    <xdr:to>
      <xdr:col>9</xdr:col>
      <xdr:colOff>0</xdr:colOff>
      <xdr:row>45</xdr:row>
      <xdr:rowOff>0</xdr:rowOff>
    </xdr:to>
    <xdr:pic>
      <xdr:nvPicPr>
        <xdr:cNvPr id="1062" name="Picture 4" descr="EIFL INVOICE logo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15525"/>
          <a:ext cx="2114550" cy="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198120</xdr:colOff>
          <xdr:row>0</xdr:row>
          <xdr:rowOff>320040</xdr:rowOff>
        </xdr:from>
        <xdr:to>
          <xdr:col>27</xdr:col>
          <xdr:colOff>6351</xdr:colOff>
          <xdr:row>4</xdr:row>
          <xdr:rowOff>121285</xdr:rowOff>
        </xdr:to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8457E49A-D710-431F-9893-04774BF1BC6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187440" y="320040"/>
              <a:ext cx="847725" cy="819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25</xdr:row>
          <xdr:rowOff>152400</xdr:rowOff>
        </xdr:from>
        <xdr:to>
          <xdr:col>27</xdr:col>
          <xdr:colOff>7621</xdr:colOff>
          <xdr:row>29</xdr:row>
          <xdr:rowOff>121285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2ECDD082-119D-4C42-917E-A8D3B2C4F5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72200" y="5928360"/>
              <a:ext cx="847725" cy="819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16933</xdr:colOff>
      <xdr:row>0</xdr:row>
      <xdr:rowOff>313265</xdr:rowOff>
    </xdr:from>
    <xdr:to>
      <xdr:col>10</xdr:col>
      <xdr:colOff>331899</xdr:colOff>
      <xdr:row>4</xdr:row>
      <xdr:rowOff>2116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11FED7-2594-4D77-9691-05E53D03C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" y="313265"/>
          <a:ext cx="2688808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25399</xdr:colOff>
      <xdr:row>25</xdr:row>
      <xdr:rowOff>160865</xdr:rowOff>
    </xdr:from>
    <xdr:to>
      <xdr:col>10</xdr:col>
      <xdr:colOff>343540</xdr:colOff>
      <xdr:row>29</xdr:row>
      <xdr:rowOff>11641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185993E-5B02-4B1A-9560-D48291E1A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" y="5808132"/>
          <a:ext cx="2688808" cy="685801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71967</xdr:colOff>
      <xdr:row>15</xdr:row>
      <xdr:rowOff>82550</xdr:rowOff>
    </xdr:from>
    <xdr:to>
      <xdr:col>28</xdr:col>
      <xdr:colOff>62089</xdr:colOff>
      <xdr:row>18</xdr:row>
      <xdr:rowOff>263172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21312F-B387-C8C9-6B6A-E1F635B50833}"/>
            </a:ext>
          </a:extLst>
        </xdr:cNvPr>
        <xdr:cNvSpPr txBox="1"/>
      </xdr:nvSpPr>
      <xdr:spPr>
        <a:xfrm>
          <a:off x="6386689" y="3730272"/>
          <a:ext cx="91440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kern="1200"/>
        </a:p>
      </xdr:txBody>
    </xdr:sp>
    <xdr:clientData/>
  </xdr:twoCellAnchor>
  <xdr:twoCellAnchor>
    <xdr:from>
      <xdr:col>26</xdr:col>
      <xdr:colOff>483448</xdr:colOff>
      <xdr:row>7</xdr:row>
      <xdr:rowOff>17781</xdr:rowOff>
    </xdr:from>
    <xdr:to>
      <xdr:col>26</xdr:col>
      <xdr:colOff>529167</xdr:colOff>
      <xdr:row>7</xdr:row>
      <xdr:rowOff>63500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69ACDAF-1134-5834-222F-CEBCDB37C8A0}"/>
            </a:ext>
          </a:extLst>
        </xdr:cNvPr>
        <xdr:cNvSpPr txBox="1"/>
      </xdr:nvSpPr>
      <xdr:spPr>
        <a:xfrm>
          <a:off x="6798170" y="1619392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 kern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295275</xdr:colOff>
          <xdr:row>0</xdr:row>
          <xdr:rowOff>476250</xdr:rowOff>
        </xdr:from>
        <xdr:to>
          <xdr:col>27</xdr:col>
          <xdr:colOff>19050</xdr:colOff>
          <xdr:row>4</xdr:row>
          <xdr:rowOff>142875</xdr:rowOff>
        </xdr:to>
        <xdr:pic>
          <xdr:nvPicPr>
            <xdr:cNvPr id="1367" name="Picture 6">
              <a:extLst>
                <a:ext uri="{FF2B5EF4-FFF2-40B4-BE49-F238E27FC236}">
                  <a16:creationId xmlns:a16="http://schemas.microsoft.com/office/drawing/2014/main" id="{C98EC5D9-581D-F5C4-4C80-1F8D2983B3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19800" y="400050"/>
              <a:ext cx="733425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276225</xdr:colOff>
          <xdr:row>25</xdr:row>
          <xdr:rowOff>228600</xdr:rowOff>
        </xdr:from>
        <xdr:to>
          <xdr:col>27</xdr:col>
          <xdr:colOff>19050</xdr:colOff>
          <xdr:row>29</xdr:row>
          <xdr:rowOff>142875</xdr:rowOff>
        </xdr:to>
        <xdr:pic>
          <xdr:nvPicPr>
            <xdr:cNvPr id="1368" name="Picture 7">
              <a:extLst>
                <a:ext uri="{FF2B5EF4-FFF2-40B4-BE49-F238E27FC236}">
                  <a16:creationId xmlns:a16="http://schemas.microsoft.com/office/drawing/2014/main" id="{9ACF740E-A6AD-40DE-8DFF-DF3EE09C8E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10275" y="5924550"/>
              <a:ext cx="742950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295275</xdr:colOff>
          <xdr:row>0</xdr:row>
          <xdr:rowOff>476250</xdr:rowOff>
        </xdr:from>
        <xdr:to>
          <xdr:col>27</xdr:col>
          <xdr:colOff>9525</xdr:colOff>
          <xdr:row>4</xdr:row>
          <xdr:rowOff>142875</xdr:rowOff>
        </xdr:to>
        <xdr:pic>
          <xdr:nvPicPr>
            <xdr:cNvPr id="1369" name="Picture 345">
              <a:extLst>
                <a:ext uri="{FF2B5EF4-FFF2-40B4-BE49-F238E27FC236}">
                  <a16:creationId xmlns:a16="http://schemas.microsoft.com/office/drawing/2014/main" id="{5F1BB75F-C210-8D9B-10FA-31293A372C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19800" y="400050"/>
              <a:ext cx="723900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276225</xdr:colOff>
          <xdr:row>25</xdr:row>
          <xdr:rowOff>228600</xdr:rowOff>
        </xdr:from>
        <xdr:to>
          <xdr:col>27</xdr:col>
          <xdr:colOff>9525</xdr:colOff>
          <xdr:row>29</xdr:row>
          <xdr:rowOff>142875</xdr:rowOff>
        </xdr:to>
        <xdr:pic>
          <xdr:nvPicPr>
            <xdr:cNvPr id="1370" name="Picture 346">
              <a:extLst>
                <a:ext uri="{FF2B5EF4-FFF2-40B4-BE49-F238E27FC236}">
                  <a16:creationId xmlns:a16="http://schemas.microsoft.com/office/drawing/2014/main" id="{53939932-0C8C-A1F1-AB3E-93EEFC3044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10275" y="5924550"/>
              <a:ext cx="733425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295275</xdr:colOff>
          <xdr:row>0</xdr:row>
          <xdr:rowOff>476250</xdr:rowOff>
        </xdr:from>
        <xdr:to>
          <xdr:col>27</xdr:col>
          <xdr:colOff>19050</xdr:colOff>
          <xdr:row>4</xdr:row>
          <xdr:rowOff>142875</xdr:rowOff>
        </xdr:to>
        <xdr:pic>
          <xdr:nvPicPr>
            <xdr:cNvPr id="1371" name="Picture 347">
              <a:extLst>
                <a:ext uri="{FF2B5EF4-FFF2-40B4-BE49-F238E27FC236}">
                  <a16:creationId xmlns:a16="http://schemas.microsoft.com/office/drawing/2014/main" id="{7E6F87D1-956B-7A52-BC32-021B74A7BB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19800" y="400050"/>
              <a:ext cx="733425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276225</xdr:colOff>
          <xdr:row>25</xdr:row>
          <xdr:rowOff>228600</xdr:rowOff>
        </xdr:from>
        <xdr:to>
          <xdr:col>27</xdr:col>
          <xdr:colOff>19050</xdr:colOff>
          <xdr:row>29</xdr:row>
          <xdr:rowOff>142875</xdr:rowOff>
        </xdr:to>
        <xdr:pic>
          <xdr:nvPicPr>
            <xdr:cNvPr id="1372" name="Picture 348">
              <a:extLst>
                <a:ext uri="{FF2B5EF4-FFF2-40B4-BE49-F238E27FC236}">
                  <a16:creationId xmlns:a16="http://schemas.microsoft.com/office/drawing/2014/main" id="{834CC77A-A600-7873-41E0-94325676C2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7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10275" y="5924550"/>
              <a:ext cx="742950" cy="752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196850</xdr:colOff>
          <xdr:row>0</xdr:row>
          <xdr:rowOff>317500</xdr:rowOff>
        </xdr:from>
        <xdr:to>
          <xdr:col>27</xdr:col>
          <xdr:colOff>9525</xdr:colOff>
          <xdr:row>4</xdr:row>
          <xdr:rowOff>123825</xdr:rowOff>
        </xdr:to>
        <xdr:pic>
          <xdr:nvPicPr>
            <xdr:cNvPr id="1402" name="Picture 6">
              <a:extLst>
                <a:ext uri="{FF2B5EF4-FFF2-40B4-BE49-F238E27FC236}">
                  <a16:creationId xmlns:a16="http://schemas.microsoft.com/office/drawing/2014/main" id="{2F8E737A-E7A9-69E7-C359-2AE57489371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10300" y="317500"/>
              <a:ext cx="863600" cy="819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184150</xdr:colOff>
          <xdr:row>25</xdr:row>
          <xdr:rowOff>152400</xdr:rowOff>
        </xdr:from>
        <xdr:to>
          <xdr:col>27</xdr:col>
          <xdr:colOff>9525</xdr:colOff>
          <xdr:row>29</xdr:row>
          <xdr:rowOff>123825</xdr:rowOff>
        </xdr:to>
        <xdr:pic>
          <xdr:nvPicPr>
            <xdr:cNvPr id="1403" name="Picture 7">
              <a:extLst>
                <a:ext uri="{FF2B5EF4-FFF2-40B4-BE49-F238E27FC236}">
                  <a16:creationId xmlns:a16="http://schemas.microsoft.com/office/drawing/2014/main" id="{E88BD894-2EFA-07FC-236B-FA9F7D8B26F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8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197600" y="5842000"/>
              <a:ext cx="876300" cy="8128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298450</xdr:colOff>
          <xdr:row>0</xdr:row>
          <xdr:rowOff>476250</xdr:rowOff>
        </xdr:from>
        <xdr:to>
          <xdr:col>27</xdr:col>
          <xdr:colOff>19050</xdr:colOff>
          <xdr:row>4</xdr:row>
          <xdr:rowOff>142875</xdr:rowOff>
        </xdr:to>
        <xdr:pic>
          <xdr:nvPicPr>
            <xdr:cNvPr id="1404" name="Picture 380">
              <a:extLst>
                <a:ext uri="{FF2B5EF4-FFF2-40B4-BE49-F238E27FC236}">
                  <a16:creationId xmlns:a16="http://schemas.microsoft.com/office/drawing/2014/main" id="{E0733FA9-FB55-E3F8-D2F8-D85433CAF0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9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11900" y="400050"/>
              <a:ext cx="768350" cy="74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279400</xdr:colOff>
          <xdr:row>25</xdr:row>
          <xdr:rowOff>228600</xdr:rowOff>
        </xdr:from>
        <xdr:to>
          <xdr:col>27</xdr:col>
          <xdr:colOff>19050</xdr:colOff>
          <xdr:row>29</xdr:row>
          <xdr:rowOff>142875</xdr:rowOff>
        </xdr:to>
        <xdr:pic>
          <xdr:nvPicPr>
            <xdr:cNvPr id="1405" name="Picture 381">
              <a:extLst>
                <a:ext uri="{FF2B5EF4-FFF2-40B4-BE49-F238E27FC236}">
                  <a16:creationId xmlns:a16="http://schemas.microsoft.com/office/drawing/2014/main" id="{726ABD02-3ADF-C0C3-1F1C-74C0FC44BE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9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92850" y="5918200"/>
              <a:ext cx="787400" cy="74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298450</xdr:colOff>
          <xdr:row>0</xdr:row>
          <xdr:rowOff>476250</xdr:rowOff>
        </xdr:from>
        <xdr:to>
          <xdr:col>27</xdr:col>
          <xdr:colOff>9525</xdr:colOff>
          <xdr:row>4</xdr:row>
          <xdr:rowOff>142875</xdr:rowOff>
        </xdr:to>
        <xdr:pic>
          <xdr:nvPicPr>
            <xdr:cNvPr id="1406" name="Picture 345">
              <a:extLst>
                <a:ext uri="{FF2B5EF4-FFF2-40B4-BE49-F238E27FC236}">
                  <a16:creationId xmlns:a16="http://schemas.microsoft.com/office/drawing/2014/main" id="{16C9C5DA-2D4E-AFD1-5D13-40A7E71CC4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11900" y="400050"/>
              <a:ext cx="755650" cy="74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279400</xdr:colOff>
          <xdr:row>25</xdr:row>
          <xdr:rowOff>228600</xdr:rowOff>
        </xdr:from>
        <xdr:to>
          <xdr:col>27</xdr:col>
          <xdr:colOff>9525</xdr:colOff>
          <xdr:row>29</xdr:row>
          <xdr:rowOff>142875</xdr:rowOff>
        </xdr:to>
        <xdr:pic>
          <xdr:nvPicPr>
            <xdr:cNvPr id="1407" name="Picture 346">
              <a:extLst>
                <a:ext uri="{FF2B5EF4-FFF2-40B4-BE49-F238E27FC236}">
                  <a16:creationId xmlns:a16="http://schemas.microsoft.com/office/drawing/2014/main" id="{9CE4F11C-19E3-F8A8-2623-AAEA93A3CE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9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92850" y="5918200"/>
              <a:ext cx="774700" cy="74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298450</xdr:colOff>
          <xdr:row>0</xdr:row>
          <xdr:rowOff>476250</xdr:rowOff>
        </xdr:from>
        <xdr:to>
          <xdr:col>27</xdr:col>
          <xdr:colOff>19050</xdr:colOff>
          <xdr:row>4</xdr:row>
          <xdr:rowOff>142875</xdr:rowOff>
        </xdr:to>
        <xdr:pic>
          <xdr:nvPicPr>
            <xdr:cNvPr id="1408" name="Picture 347">
              <a:extLst>
                <a:ext uri="{FF2B5EF4-FFF2-40B4-BE49-F238E27FC236}">
                  <a16:creationId xmlns:a16="http://schemas.microsoft.com/office/drawing/2014/main" id="{087E877B-80E7-4D39-C620-239261E5852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9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311900" y="400050"/>
              <a:ext cx="768350" cy="74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279400</xdr:colOff>
          <xdr:row>25</xdr:row>
          <xdr:rowOff>228600</xdr:rowOff>
        </xdr:from>
        <xdr:to>
          <xdr:col>27</xdr:col>
          <xdr:colOff>19050</xdr:colOff>
          <xdr:row>29</xdr:row>
          <xdr:rowOff>142875</xdr:rowOff>
        </xdr:to>
        <xdr:pic>
          <xdr:nvPicPr>
            <xdr:cNvPr id="1409" name="Picture 348">
              <a:extLst>
                <a:ext uri="{FF2B5EF4-FFF2-40B4-BE49-F238E27FC236}">
                  <a16:creationId xmlns:a16="http://schemas.microsoft.com/office/drawing/2014/main" id="{CB0D173A-9CE1-C290-C125-2BFBB0CAD14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myimage" spid="_x0000_s16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292850" y="5918200"/>
              <a:ext cx="787400" cy="74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815340</xdr:colOff>
      <xdr:row>0</xdr:row>
      <xdr:rowOff>802005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0B5D00E-D911-4C83-9E8D-67FCF4CF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8575"/>
          <a:ext cx="777240" cy="773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1</xdr:row>
      <xdr:rowOff>28575</xdr:rowOff>
    </xdr:from>
    <xdr:to>
      <xdr:col>1</xdr:col>
      <xdr:colOff>781050</xdr:colOff>
      <xdr:row>1</xdr:row>
      <xdr:rowOff>748665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763D102-D0FB-4163-BDCD-EB59CA244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847725"/>
          <a:ext cx="723900" cy="720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4</xdr:row>
      <xdr:rowOff>76200</xdr:rowOff>
    </xdr:from>
    <xdr:to>
      <xdr:col>1</xdr:col>
      <xdr:colOff>762000</xdr:colOff>
      <xdr:row>4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533B07F-A8D4-4AAD-BC0B-C745C07C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3352800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57150</xdr:rowOff>
    </xdr:from>
    <xdr:to>
      <xdr:col>1</xdr:col>
      <xdr:colOff>788670</xdr:colOff>
      <xdr:row>3</xdr:row>
      <xdr:rowOff>784860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873B391-9A09-476A-ADA1-3CB583391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514600"/>
          <a:ext cx="731520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1</xdr:row>
      <xdr:rowOff>809625</xdr:rowOff>
    </xdr:from>
    <xdr:to>
      <xdr:col>2</xdr:col>
      <xdr:colOff>19050</xdr:colOff>
      <xdr:row>3</xdr:row>
      <xdr:rowOff>33770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72DAAD-96BC-4485-BAC7-E4AE038AA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95401" y="1628775"/>
          <a:ext cx="866774" cy="86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6"/>
  <sheetViews>
    <sheetView showGridLines="0" showRowColHeaders="0" showRuler="0" zoomScale="90" zoomScaleNormal="90" zoomScalePageLayoutView="70" workbookViewId="0">
      <selection activeCell="F12" sqref="F12:X12"/>
    </sheetView>
  </sheetViews>
  <sheetFormatPr defaultColWidth="3.7265625" defaultRowHeight="12.5" x14ac:dyDescent="0.25"/>
  <cols>
    <col min="1" max="3" width="3.7265625" customWidth="1"/>
    <col min="4" max="4" width="4.7265625" customWidth="1"/>
    <col min="5" max="5" width="1.26953125" customWidth="1"/>
    <col min="6" max="6" width="1.7265625" customWidth="1"/>
    <col min="7" max="7" width="5.7265625" customWidth="1"/>
    <col min="8" max="8" width="3.7265625" customWidth="1"/>
    <col min="9" max="9" width="1.7265625" customWidth="1"/>
    <col min="10" max="10" width="4" customWidth="1"/>
    <col min="11" max="11" width="5.54296875" customWidth="1"/>
    <col min="12" max="12" width="3.7265625" customWidth="1"/>
    <col min="13" max="13" width="5.26953125" customWidth="1"/>
    <col min="14" max="14" width="2.7265625" customWidth="1"/>
    <col min="15" max="16" width="3.7265625" customWidth="1"/>
    <col min="17" max="17" width="4.54296875" customWidth="1"/>
    <col min="18" max="18" width="2.7265625" customWidth="1"/>
    <col min="19" max="19" width="3.26953125" customWidth="1"/>
    <col min="20" max="20" width="1.453125" customWidth="1"/>
    <col min="21" max="21" width="1.7265625" customWidth="1"/>
    <col min="22" max="22" width="6.26953125" customWidth="1"/>
    <col min="23" max="23" width="2.26953125" customWidth="1"/>
    <col min="24" max="24" width="3.26953125" customWidth="1"/>
    <col min="25" max="25" width="1.7265625" customWidth="1"/>
    <col min="26" max="26" width="4.26953125" customWidth="1"/>
    <col min="27" max="27" width="10.7265625" customWidth="1"/>
    <col min="28" max="28" width="2.54296875" customWidth="1"/>
  </cols>
  <sheetData>
    <row r="1" spans="1:38" ht="31.5" customHeight="1" x14ac:dyDescent="0.4">
      <c r="K1" s="25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D1" s="8"/>
      <c r="AL1" s="12" t="s">
        <v>12</v>
      </c>
    </row>
    <row r="2" spans="1:38" ht="12.75" customHeight="1" x14ac:dyDescent="0.25">
      <c r="K2" s="13"/>
      <c r="L2" s="31" t="s">
        <v>13</v>
      </c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13"/>
      <c r="Z2" s="13"/>
      <c r="AA2" s="30">
        <f>INDEX(Sheet2!$A$1:$B$6,MATCH($L$2,Sheet2!$A$1:$A$6,0),2)</f>
        <v>0</v>
      </c>
      <c r="AD2" s="8"/>
    </row>
    <row r="3" spans="1:38" s="14" customFormat="1" ht="22.5" customHeight="1" x14ac:dyDescent="0.4">
      <c r="K3" s="13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13"/>
      <c r="Z3" s="13"/>
      <c r="AA3" s="30"/>
      <c r="AD3" s="8"/>
    </row>
    <row r="4" spans="1:38" ht="13.15" customHeight="1" x14ac:dyDescent="0.25">
      <c r="K4" s="13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13"/>
      <c r="Z4" s="13"/>
      <c r="AA4" s="30"/>
      <c r="AD4" s="8"/>
    </row>
    <row r="5" spans="1:38" ht="11.25" customHeight="1" x14ac:dyDescent="0.25"/>
    <row r="6" spans="1:38" ht="12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38" ht="22.5" customHeight="1" x14ac:dyDescent="0.25">
      <c r="A7" s="2" t="s">
        <v>2</v>
      </c>
      <c r="B7" s="3"/>
      <c r="C7" s="3"/>
      <c r="D7" s="3"/>
      <c r="E7" s="19"/>
      <c r="F7" s="32" t="s">
        <v>38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"/>
    </row>
    <row r="8" spans="1:38" ht="12" customHeight="1" x14ac:dyDescent="0.25"/>
    <row r="9" spans="1:38" s="1" customFormat="1" ht="22.5" customHeight="1" x14ac:dyDescent="0.25">
      <c r="A9" s="2" t="s">
        <v>1</v>
      </c>
      <c r="B9" s="3"/>
      <c r="C9" s="3"/>
      <c r="D9" s="3"/>
      <c r="E9" s="20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V9" s="2"/>
      <c r="W9" s="2"/>
      <c r="X9" s="11" t="s">
        <v>4</v>
      </c>
      <c r="Y9" s="41"/>
      <c r="Z9" s="41"/>
      <c r="AA9" s="41"/>
      <c r="AB9" s="3"/>
    </row>
    <row r="10" spans="1:38" s="1" customFormat="1" ht="12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8" s="1" customFormat="1" ht="22.5" customHeight="1" x14ac:dyDescent="0.25">
      <c r="A11" s="2" t="str">
        <f>IF(L2="AIR FREIGHT","CONSIGNEE:",(IF(L2="SEA FREIGHT","CONSIGNEE:","SHIP TO:")))</f>
        <v>SHIP TO:</v>
      </c>
      <c r="B11" s="3"/>
      <c r="C11" s="3"/>
      <c r="D11" s="3"/>
      <c r="F11" s="33" t="str">
        <f>IF(L2="UNLOADING",Sheet2!A22, (IF(L2="SEA FREIGHT",Sheet2!A15, (IF(L2="AIR FREIGHT",Sheet2!A8,(IF(L2="WAREHOUSE",Sheet2!A29,Sheet2!A36)))))))</f>
        <v>Amsterdam RAI</v>
      </c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"/>
    </row>
    <row r="12" spans="1:38" s="1" customFormat="1" ht="22.5" customHeight="1" x14ac:dyDescent="0.25">
      <c r="A12" s="3"/>
      <c r="B12" s="3"/>
      <c r="C12" s="3"/>
      <c r="D12" s="3"/>
      <c r="F12" s="33" t="str">
        <f>IF(L2="UNLOADING",Sheet2!A23, (IF(L2="SEA FREIGHT",Sheet2!A16, (IF(L2="AIR FREIGHT",Sheet2!A9,(IF(L2="WAREHOUSE",Sheet2!A30,Sheet2!A37)))))))</f>
        <v xml:space="preserve">Europaplein 2-22/  P5- Hall 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10"/>
      <c r="Z12" s="10"/>
      <c r="AA12" s="10"/>
      <c r="AB12" s="3"/>
    </row>
    <row r="13" spans="1:38" s="1" customFormat="1" ht="22.5" customHeight="1" x14ac:dyDescent="0.25">
      <c r="A13" s="3"/>
      <c r="B13" s="3"/>
      <c r="C13" s="3"/>
      <c r="D13" s="3"/>
      <c r="F13" s="33" t="str">
        <f>IF(L2="UNLOADING",Sheet2!A24, (IF(L2="SEA FREIGHT",Sheet2!A17, (IF(L2="AIR FREIGHT",Sheet2!A10,(IF(L2="WAREHOUSE",Sheet2!A31,Sheet2!A38)))))))</f>
        <v>1078 GZ</v>
      </c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"/>
      <c r="Z13" s="3"/>
      <c r="AA13" s="3"/>
      <c r="AB13" s="3"/>
    </row>
    <row r="14" spans="1:38" s="1" customFormat="1" ht="22.5" customHeight="1" x14ac:dyDescent="0.25">
      <c r="A14" s="3"/>
      <c r="B14" s="3"/>
      <c r="C14" s="3"/>
      <c r="D14" s="3"/>
      <c r="F14" s="33" t="str">
        <f>IF(L2="UNLOADING",Sheet2!A25, (IF(L2="SEA FREIGHT",Sheet2!A18, (IF(L2="AIR FREIGHT",Sheet2!A11,(IF(L2="WAREHOUSE",Sheet2!A32,Sheet2!A39)))))))</f>
        <v>Amsterdam</v>
      </c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16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8" s="1" customFormat="1" ht="22.5" customHeight="1" x14ac:dyDescent="0.25">
      <c r="F15" s="33" t="s">
        <v>25</v>
      </c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16"/>
      <c r="S15" s="28">
        <v>1</v>
      </c>
      <c r="T15" s="28"/>
      <c r="U15" s="28"/>
      <c r="V15" s="28"/>
      <c r="W15" s="28"/>
      <c r="Z15" s="28">
        <v>1</v>
      </c>
      <c r="AA15" s="28"/>
      <c r="AB15" s="4"/>
    </row>
    <row r="16" spans="1:38" s="1" customFormat="1" ht="22.5" customHeight="1" x14ac:dyDescent="0.25"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16"/>
      <c r="S16" s="28"/>
      <c r="T16" s="28"/>
      <c r="U16" s="28"/>
      <c r="V16" s="28"/>
      <c r="W16" s="28"/>
      <c r="Z16" s="28"/>
      <c r="AA16" s="28"/>
      <c r="AB16" s="4"/>
    </row>
    <row r="17" spans="1:28" s="1" customFormat="1" ht="22.5" customHeight="1" x14ac:dyDescent="0.4">
      <c r="A17" s="38" t="s">
        <v>7</v>
      </c>
      <c r="B17" s="38"/>
      <c r="C17" s="38"/>
      <c r="D17" s="38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16"/>
      <c r="S17" s="29"/>
      <c r="T17" s="29"/>
      <c r="U17" s="29"/>
      <c r="V17" s="29"/>
      <c r="W17" s="29"/>
      <c r="X17" s="27" t="s">
        <v>0</v>
      </c>
      <c r="Y17" s="27"/>
      <c r="Z17" s="29"/>
      <c r="AA17" s="29"/>
      <c r="AB17" s="4"/>
    </row>
    <row r="18" spans="1:28" s="1" customFormat="1" ht="12" customHeight="1" x14ac:dyDescent="0.4"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4"/>
      <c r="T18" s="4"/>
      <c r="U18" s="4"/>
      <c r="V18" s="4"/>
      <c r="W18" s="4"/>
      <c r="X18" s="27"/>
      <c r="Y18" s="27"/>
      <c r="Z18" s="4"/>
      <c r="AA18" s="4"/>
      <c r="AB18" s="4"/>
    </row>
    <row r="19" spans="1:28" s="1" customFormat="1" ht="22.5" customHeight="1" x14ac:dyDescent="0.25">
      <c r="A19" s="38" t="s">
        <v>6</v>
      </c>
      <c r="B19" s="38"/>
      <c r="C19" s="38"/>
      <c r="D19" s="38"/>
      <c r="E19" s="32"/>
      <c r="F19" s="32"/>
      <c r="G19" s="32"/>
      <c r="H19" s="32"/>
      <c r="I19" s="32"/>
      <c r="J19" s="32"/>
      <c r="K19" s="32"/>
      <c r="L19" s="32"/>
      <c r="M19" s="36" t="s">
        <v>5</v>
      </c>
      <c r="N19" s="36"/>
      <c r="O19" s="36"/>
      <c r="P19" s="3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"/>
    </row>
    <row r="20" spans="1:28" ht="12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8" ht="15" customHeight="1" x14ac:dyDescent="0.25">
      <c r="A21" s="37" t="s">
        <v>3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</row>
    <row r="22" spans="1:28" ht="1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8" ht="15" customHeight="1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8" ht="15" customHeight="1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6" spans="1:28" ht="18" customHeight="1" x14ac:dyDescent="0.25">
      <c r="K26" s="44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</row>
    <row r="27" spans="1:28" ht="12.75" customHeight="1" x14ac:dyDescent="0.25">
      <c r="K27" s="13"/>
      <c r="L27" s="35" t="str">
        <f>L2</f>
        <v>UNLOADING</v>
      </c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13"/>
      <c r="Z27" s="13"/>
      <c r="AA27" s="30">
        <f>AA2</f>
        <v>0</v>
      </c>
    </row>
    <row r="28" spans="1:28" s="14" customFormat="1" ht="22.5" customHeight="1" x14ac:dyDescent="0.4">
      <c r="K28" s="13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13"/>
      <c r="Z28" s="13"/>
      <c r="AA28" s="30"/>
    </row>
    <row r="29" spans="1:28" ht="13.15" customHeight="1" x14ac:dyDescent="0.25">
      <c r="K29" s="13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13"/>
      <c r="Z29" s="13"/>
      <c r="AA29" s="30"/>
    </row>
    <row r="30" spans="1:28" ht="11.25" customHeight="1" x14ac:dyDescent="0.25"/>
    <row r="31" spans="1:28" ht="12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8" ht="22.5" customHeight="1" x14ac:dyDescent="0.25">
      <c r="A32" s="38" t="s">
        <v>2</v>
      </c>
      <c r="B32" s="38"/>
      <c r="C32" s="38"/>
      <c r="D32" s="38"/>
      <c r="E32" s="21">
        <f>E7</f>
        <v>0</v>
      </c>
      <c r="F32" s="33" t="str">
        <f>F7</f>
        <v>Parcel and Post Expo 2025</v>
      </c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"/>
    </row>
    <row r="33" spans="1:28" ht="12" customHeight="1" x14ac:dyDescent="0.25"/>
    <row r="34" spans="1:28" s="1" customFormat="1" ht="22.5" customHeight="1" x14ac:dyDescent="0.25">
      <c r="A34" s="38" t="s">
        <v>1</v>
      </c>
      <c r="B34" s="38"/>
      <c r="C34" s="38"/>
      <c r="D34" s="38"/>
      <c r="E34" s="21" t="str">
        <f>IF(E9=""," ",E9)</f>
        <v xml:space="preserve"> </v>
      </c>
      <c r="F34" s="33" t="str">
        <f>IF(F9="","",F9)</f>
        <v/>
      </c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V34" s="2"/>
      <c r="W34" s="2"/>
      <c r="X34" s="11" t="s">
        <v>4</v>
      </c>
      <c r="Y34" s="40" t="str">
        <f>IF(Y9=""," ",Y9)</f>
        <v xml:space="preserve"> </v>
      </c>
      <c r="Z34" s="40"/>
      <c r="AA34" s="40"/>
      <c r="AB34" s="3"/>
    </row>
    <row r="35" spans="1:28" s="1" customFormat="1" ht="12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1" customFormat="1" ht="22.5" customHeight="1" x14ac:dyDescent="0.25">
      <c r="A36" s="38" t="str">
        <f>A11</f>
        <v>SHIP TO:</v>
      </c>
      <c r="B36" s="38"/>
      <c r="C36" s="38"/>
      <c r="D36" s="38"/>
      <c r="F36" s="33" t="str">
        <f>F11</f>
        <v>Amsterdam RAI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"/>
    </row>
    <row r="37" spans="1:28" s="1" customFormat="1" ht="22.5" customHeight="1" x14ac:dyDescent="0.25">
      <c r="A37" s="3"/>
      <c r="B37" s="3"/>
      <c r="C37" s="3"/>
      <c r="D37" s="3"/>
      <c r="F37" s="39" t="str">
        <f>F12</f>
        <v xml:space="preserve">Europaplein 2-22/  P5- Hall 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"/>
      <c r="Z37" s="3"/>
      <c r="AA37" s="3"/>
      <c r="AB37" s="3"/>
    </row>
    <row r="38" spans="1:28" s="1" customFormat="1" ht="22.5" customHeight="1" x14ac:dyDescent="0.25">
      <c r="A38" s="3"/>
      <c r="B38" s="3"/>
      <c r="C38" s="3"/>
      <c r="D38" s="3"/>
      <c r="F38" s="39" t="str">
        <f>F13</f>
        <v>1078 GZ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"/>
      <c r="Z38" s="3"/>
      <c r="AA38" s="3"/>
      <c r="AB38" s="3"/>
    </row>
    <row r="39" spans="1:28" s="1" customFormat="1" ht="22.5" customHeight="1" x14ac:dyDescent="0.25">
      <c r="A39" s="3"/>
      <c r="B39" s="3"/>
      <c r="C39" s="3"/>
      <c r="D39" s="3"/>
      <c r="F39" s="39" t="str">
        <f>F14</f>
        <v>Amsterdam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5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1" customFormat="1" ht="22.5" customHeight="1" x14ac:dyDescent="0.25">
      <c r="F40" s="39" t="str">
        <f>F15</f>
        <v>The Netherlands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5"/>
      <c r="S40" s="42" t="str">
        <f>IF(S15+1&gt;Z15," ",S15+1)</f>
        <v xml:space="preserve"> </v>
      </c>
      <c r="T40" s="42"/>
      <c r="U40" s="42"/>
      <c r="V40" s="42"/>
      <c r="W40" s="42"/>
      <c r="Z40" s="42" t="str">
        <f>IF(S40=" "," ",Z15)</f>
        <v xml:space="preserve"> </v>
      </c>
      <c r="AA40" s="42"/>
      <c r="AB40" s="4"/>
    </row>
    <row r="41" spans="1:28" s="1" customFormat="1" ht="22.5" customHeight="1" x14ac:dyDescent="0.25"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"/>
      <c r="S41" s="42"/>
      <c r="T41" s="42"/>
      <c r="U41" s="42"/>
      <c r="V41" s="42"/>
      <c r="W41" s="42"/>
      <c r="Z41" s="42"/>
      <c r="AA41" s="42"/>
      <c r="AB41" s="4"/>
    </row>
    <row r="42" spans="1:28" s="1" customFormat="1" ht="22.5" customHeight="1" x14ac:dyDescent="0.4">
      <c r="A42" s="38" t="str">
        <f>A17</f>
        <v>SENDER:</v>
      </c>
      <c r="B42" s="38"/>
      <c r="C42" s="38"/>
      <c r="D42" s="38"/>
      <c r="E42" s="33" t="str">
        <f>IF(E17=""," ",E17)</f>
        <v xml:space="preserve"> </v>
      </c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"/>
      <c r="S42" s="43"/>
      <c r="T42" s="43"/>
      <c r="U42" s="43"/>
      <c r="V42" s="43"/>
      <c r="W42" s="43"/>
      <c r="X42" s="27" t="s">
        <v>0</v>
      </c>
      <c r="Y42" s="27"/>
      <c r="Z42" s="43"/>
      <c r="AA42" s="43"/>
      <c r="AB42" s="4"/>
    </row>
    <row r="43" spans="1:28" s="1" customFormat="1" ht="12" customHeight="1" x14ac:dyDescent="0.4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  <c r="W43" s="4"/>
      <c r="X43" s="27"/>
      <c r="Y43" s="27"/>
      <c r="Z43" s="4"/>
      <c r="AA43" s="4"/>
      <c r="AB43" s="4"/>
    </row>
    <row r="44" spans="1:28" s="1" customFormat="1" ht="22.5" customHeight="1" x14ac:dyDescent="0.25">
      <c r="A44" s="38" t="s">
        <v>6</v>
      </c>
      <c r="B44" s="38"/>
      <c r="C44" s="38"/>
      <c r="D44" s="38"/>
      <c r="E44" s="33" t="str">
        <f>IF(E19=""," ",E19)</f>
        <v xml:space="preserve"> </v>
      </c>
      <c r="F44" s="33"/>
      <c r="G44" s="33"/>
      <c r="H44" s="33"/>
      <c r="I44" s="33"/>
      <c r="J44" s="33"/>
      <c r="K44" s="33"/>
      <c r="L44" s="33"/>
      <c r="M44" s="36" t="s">
        <v>5</v>
      </c>
      <c r="N44" s="36"/>
      <c r="O44" s="36"/>
      <c r="P44" s="36"/>
      <c r="Q44" s="40" t="str">
        <f>IF(Q19=""," ",Q19)</f>
        <v xml:space="preserve"> </v>
      </c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"/>
    </row>
    <row r="45" spans="1:28" ht="12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8" ht="15" customHeight="1" x14ac:dyDescent="0.25">
      <c r="A46" s="37" t="s">
        <v>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</row>
  </sheetData>
  <sheetProtection selectLockedCells="1"/>
  <mergeCells count="49">
    <mergeCell ref="M44:P44"/>
    <mergeCell ref="E19:L19"/>
    <mergeCell ref="A44:D44"/>
    <mergeCell ref="Q19:AA19"/>
    <mergeCell ref="E44:L44"/>
    <mergeCell ref="X42:Y42"/>
    <mergeCell ref="A42:D42"/>
    <mergeCell ref="A32:D32"/>
    <mergeCell ref="A34:D34"/>
    <mergeCell ref="A36:D36"/>
    <mergeCell ref="F32:AA32"/>
    <mergeCell ref="F34:T34"/>
    <mergeCell ref="F36:AA36"/>
    <mergeCell ref="F37:X37"/>
    <mergeCell ref="F38:X38"/>
    <mergeCell ref="F39:Q39"/>
    <mergeCell ref="F40:Q40"/>
    <mergeCell ref="F15:Q15"/>
    <mergeCell ref="Q44:AA44"/>
    <mergeCell ref="A46:AA46"/>
    <mergeCell ref="Y9:AA9"/>
    <mergeCell ref="S40:W42"/>
    <mergeCell ref="Z40:AA42"/>
    <mergeCell ref="Y34:AA34"/>
    <mergeCell ref="X43:Y43"/>
    <mergeCell ref="E16:Q16"/>
    <mergeCell ref="E17:Q17"/>
    <mergeCell ref="E41:Q41"/>
    <mergeCell ref="E42:Q42"/>
    <mergeCell ref="K26:AA26"/>
    <mergeCell ref="S15:W17"/>
    <mergeCell ref="A19:D19"/>
    <mergeCell ref="L27:X29"/>
    <mergeCell ref="M19:P19"/>
    <mergeCell ref="A21:AA21"/>
    <mergeCell ref="A17:D17"/>
    <mergeCell ref="AA27:AA29"/>
    <mergeCell ref="K1:AA1"/>
    <mergeCell ref="X18:Y18"/>
    <mergeCell ref="X17:Y17"/>
    <mergeCell ref="Z15:AA17"/>
    <mergeCell ref="AA2:AA4"/>
    <mergeCell ref="L2:X4"/>
    <mergeCell ref="F7:AA7"/>
    <mergeCell ref="F11:AA11"/>
    <mergeCell ref="F9:T9"/>
    <mergeCell ref="F12:X12"/>
    <mergeCell ref="F13:X13"/>
    <mergeCell ref="F14:Q14"/>
  </mergeCells>
  <phoneticPr fontId="1" type="noConversion"/>
  <conditionalFormatting sqref="F7:AA7">
    <cfRule type="expression" dxfId="0" priority="1">
      <formula>$F$7="&lt;select&gt;"</formula>
    </cfRule>
  </conditionalFormatting>
  <dataValidations count="3">
    <dataValidation type="list" allowBlank="1" showInputMessage="1" showErrorMessage="1" sqref="K4 K2" xr:uid="{00000000-0002-0000-0000-000000000000}">
      <formula1>$A$22:$F$22</formula1>
    </dataValidation>
    <dataValidation type="whole" allowBlank="1" showInputMessage="1" showErrorMessage="1" sqref="S15:W17" xr:uid="{00000000-0002-0000-0000-000001000000}">
      <formula1>0</formula1>
      <formula2>Z15</formula2>
    </dataValidation>
    <dataValidation type="whole" operator="greaterThan" allowBlank="1" showInputMessage="1" showErrorMessage="1" sqref="Z15:AA17" xr:uid="{00000000-0002-0000-0000-000002000000}">
      <formula1>0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Select transport mode" error="Please select a mode from the dropdown menu" xr:uid="{00000000-0002-0000-0000-000003000000}">
          <x14:formula1>
            <xm:f>Sheet2!$A$1:$A$5</xm:f>
          </x14:formula1>
          <xm:sqref>L2:X4</xm:sqref>
        </x14:dataValidation>
        <x14:dataValidation type="list" allowBlank="1" showInputMessage="1" showErrorMessage="1" xr:uid="{B34B15F0-3840-4429-9086-82FF233DD94F}">
          <x14:formula1>
            <xm:f>Sheet2!$A$42:$A$44</xm:f>
          </x14:formula1>
          <xm:sqref>F7:AA7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3"/>
  <sheetViews>
    <sheetView showGridLines="0" tabSelected="1" topLeftCell="A37" zoomScale="80" zoomScaleNormal="80" workbookViewId="0">
      <selection activeCell="A44" sqref="A44"/>
    </sheetView>
  </sheetViews>
  <sheetFormatPr defaultColWidth="12.26953125" defaultRowHeight="64.900000000000006" customHeight="1" x14ac:dyDescent="0.25"/>
  <cols>
    <col min="1" max="1" width="18.81640625" style="9" customWidth="1"/>
  </cols>
  <sheetData>
    <row r="1" spans="1:7" ht="64.900000000000006" customHeight="1" x14ac:dyDescent="0.25">
      <c r="A1" s="7" t="s">
        <v>11</v>
      </c>
      <c r="B1" s="8"/>
      <c r="G1" s="6"/>
    </row>
    <row r="2" spans="1:7" ht="64.900000000000006" customHeight="1" x14ac:dyDescent="0.25">
      <c r="A2" s="7" t="s">
        <v>10</v>
      </c>
      <c r="B2" s="8"/>
    </row>
    <row r="3" spans="1:7" ht="64.900000000000006" customHeight="1" x14ac:dyDescent="0.25">
      <c r="A3" s="7" t="s">
        <v>13</v>
      </c>
      <c r="B3" s="8"/>
    </row>
    <row r="4" spans="1:7" ht="64.900000000000006" customHeight="1" x14ac:dyDescent="0.25">
      <c r="A4" s="7" t="s">
        <v>8</v>
      </c>
      <c r="B4" s="8"/>
    </row>
    <row r="5" spans="1:7" ht="64.900000000000006" customHeight="1" x14ac:dyDescent="0.25">
      <c r="A5" s="7" t="s">
        <v>9</v>
      </c>
      <c r="B5" s="8"/>
    </row>
    <row r="6" spans="1:7" ht="64.900000000000006" customHeight="1" x14ac:dyDescent="0.25">
      <c r="A6" s="7"/>
      <c r="B6" s="8"/>
    </row>
    <row r="7" spans="1:7" ht="17.5" customHeight="1" x14ac:dyDescent="0.3">
      <c r="A7" s="22" t="s">
        <v>14</v>
      </c>
    </row>
    <row r="8" spans="1:7" ht="17.5" customHeight="1" x14ac:dyDescent="0.25">
      <c r="A8" s="23" t="s">
        <v>29</v>
      </c>
    </row>
    <row r="9" spans="1:7" ht="17.5" customHeight="1" x14ac:dyDescent="0.25">
      <c r="A9" s="23" t="s">
        <v>30</v>
      </c>
    </row>
    <row r="10" spans="1:7" ht="17.5" customHeight="1" x14ac:dyDescent="0.25">
      <c r="A10" s="23" t="s">
        <v>19</v>
      </c>
    </row>
    <row r="11" spans="1:7" ht="17.5" customHeight="1" x14ac:dyDescent="0.25">
      <c r="A11" s="23" t="s">
        <v>20</v>
      </c>
    </row>
    <row r="12" spans="1:7" ht="17.5" customHeight="1" x14ac:dyDescent="0.25">
      <c r="A12" s="23" t="s">
        <v>25</v>
      </c>
    </row>
    <row r="13" spans="1:7" ht="17.5" customHeight="1" x14ac:dyDescent="0.25"/>
    <row r="14" spans="1:7" ht="17.5" customHeight="1" x14ac:dyDescent="0.3">
      <c r="A14" s="22" t="s">
        <v>15</v>
      </c>
    </row>
    <row r="15" spans="1:7" ht="17.5" customHeight="1" x14ac:dyDescent="0.25">
      <c r="A15" s="23" t="s">
        <v>31</v>
      </c>
    </row>
    <row r="16" spans="1:7" ht="17.5" customHeight="1" x14ac:dyDescent="0.25">
      <c r="A16" s="23" t="s">
        <v>32</v>
      </c>
    </row>
    <row r="17" spans="1:1" ht="17.5" customHeight="1" x14ac:dyDescent="0.25">
      <c r="A17" s="23" t="s">
        <v>21</v>
      </c>
    </row>
    <row r="18" spans="1:1" ht="17.5" customHeight="1" x14ac:dyDescent="0.25">
      <c r="A18" s="23" t="s">
        <v>33</v>
      </c>
    </row>
    <row r="19" spans="1:1" ht="17.5" customHeight="1" x14ac:dyDescent="0.25">
      <c r="A19" s="23" t="s">
        <v>25</v>
      </c>
    </row>
    <row r="20" spans="1:1" ht="17.5" customHeight="1" x14ac:dyDescent="0.25"/>
    <row r="21" spans="1:1" ht="17.5" customHeight="1" x14ac:dyDescent="0.3">
      <c r="A21" s="22" t="s">
        <v>16</v>
      </c>
    </row>
    <row r="22" spans="1:1" ht="17.5" customHeight="1" x14ac:dyDescent="0.25">
      <c r="A22" s="23" t="s">
        <v>24</v>
      </c>
    </row>
    <row r="23" spans="1:1" ht="17.5" customHeight="1" x14ac:dyDescent="0.25">
      <c r="A23" s="23" t="s">
        <v>39</v>
      </c>
    </row>
    <row r="24" spans="1:1" ht="17.5" customHeight="1" x14ac:dyDescent="0.25">
      <c r="A24" s="23" t="s">
        <v>27</v>
      </c>
    </row>
    <row r="25" spans="1:1" ht="17.5" customHeight="1" x14ac:dyDescent="0.25">
      <c r="A25" s="23" t="s">
        <v>26</v>
      </c>
    </row>
    <row r="26" spans="1:1" ht="17.5" customHeight="1" x14ac:dyDescent="0.25">
      <c r="A26" s="23" t="s">
        <v>25</v>
      </c>
    </row>
    <row r="27" spans="1:1" ht="17.5" customHeight="1" x14ac:dyDescent="0.25"/>
    <row r="28" spans="1:1" ht="17.5" customHeight="1" x14ac:dyDescent="0.3">
      <c r="A28" s="22" t="s">
        <v>17</v>
      </c>
    </row>
    <row r="29" spans="1:1" ht="17.5" customHeight="1" x14ac:dyDescent="0.25">
      <c r="A29" s="23" t="s">
        <v>22</v>
      </c>
    </row>
    <row r="30" spans="1:1" ht="17.5" customHeight="1" x14ac:dyDescent="0.25">
      <c r="A30" s="23" t="s">
        <v>23</v>
      </c>
    </row>
    <row r="31" spans="1:1" ht="17.5" customHeight="1" x14ac:dyDescent="0.25">
      <c r="A31" s="23" t="s">
        <v>36</v>
      </c>
    </row>
    <row r="32" spans="1:1" ht="17.5" customHeight="1" x14ac:dyDescent="0.25">
      <c r="A32" s="23" t="s">
        <v>35</v>
      </c>
    </row>
    <row r="33" spans="1:1" ht="17.5" customHeight="1" x14ac:dyDescent="0.25">
      <c r="A33" s="23" t="s">
        <v>25</v>
      </c>
    </row>
    <row r="34" spans="1:1" ht="17.5" customHeight="1" x14ac:dyDescent="0.25"/>
    <row r="35" spans="1:1" ht="17.5" customHeight="1" x14ac:dyDescent="0.3">
      <c r="A35" s="22" t="s">
        <v>18</v>
      </c>
    </row>
    <row r="36" spans="1:1" ht="17.5" customHeight="1" x14ac:dyDescent="0.25">
      <c r="A36" s="23" t="s">
        <v>22</v>
      </c>
    </row>
    <row r="37" spans="1:1" ht="17.5" customHeight="1" x14ac:dyDescent="0.25">
      <c r="A37" s="23" t="s">
        <v>23</v>
      </c>
    </row>
    <row r="38" spans="1:1" ht="17.5" customHeight="1" x14ac:dyDescent="0.25">
      <c r="A38" s="23" t="s">
        <v>37</v>
      </c>
    </row>
    <row r="39" spans="1:1" ht="17.5" customHeight="1" x14ac:dyDescent="0.25">
      <c r="A39" s="23" t="s">
        <v>34</v>
      </c>
    </row>
    <row r="40" spans="1:1" ht="17.5" customHeight="1" x14ac:dyDescent="0.25">
      <c r="A40" s="23" t="s">
        <v>25</v>
      </c>
    </row>
    <row r="41" spans="1:1" ht="17.5" customHeight="1" x14ac:dyDescent="0.25"/>
    <row r="42" spans="1:1" ht="17.5" customHeight="1" x14ac:dyDescent="0.25">
      <c r="A42" s="24" t="s">
        <v>28</v>
      </c>
    </row>
    <row r="43" spans="1:1" ht="17.5" customHeight="1" x14ac:dyDescent="0.25">
      <c r="A43" s="24" t="s">
        <v>38</v>
      </c>
    </row>
    <row r="44" spans="1:1" ht="17.5" customHeight="1" x14ac:dyDescent="0.25">
      <c r="A44" s="24" t="s">
        <v>38</v>
      </c>
    </row>
    <row r="45" spans="1:1" ht="17.5" customHeight="1" x14ac:dyDescent="0.25"/>
    <row r="46" spans="1:1" ht="17.5" customHeight="1" x14ac:dyDescent="0.25"/>
    <row r="47" spans="1:1" ht="17.5" customHeight="1" x14ac:dyDescent="0.25"/>
    <row r="48" spans="1:1" ht="17.5" customHeight="1" x14ac:dyDescent="0.25"/>
    <row r="49" ht="17.5" customHeight="1" x14ac:dyDescent="0.25"/>
    <row r="50" ht="17.5" customHeight="1" x14ac:dyDescent="0.25"/>
    <row r="51" ht="17.5" customHeight="1" x14ac:dyDescent="0.25"/>
    <row r="52" ht="17.5" customHeight="1" x14ac:dyDescent="0.25"/>
    <row r="53" ht="17.5" customHeight="1" x14ac:dyDescent="0.25"/>
    <row r="54" ht="17.5" customHeight="1" x14ac:dyDescent="0.25"/>
    <row r="55" ht="17.5" customHeight="1" x14ac:dyDescent="0.25"/>
    <row r="56" ht="17.5" customHeight="1" x14ac:dyDescent="0.25"/>
    <row r="57" ht="17.5" customHeight="1" x14ac:dyDescent="0.25"/>
    <row r="58" ht="17.5" customHeight="1" x14ac:dyDescent="0.25"/>
    <row r="59" ht="17.5" customHeight="1" x14ac:dyDescent="0.25"/>
    <row r="60" ht="17.5" customHeight="1" x14ac:dyDescent="0.25"/>
    <row r="61" ht="17.5" customHeight="1" x14ac:dyDescent="0.25"/>
    <row r="62" ht="17.5" customHeight="1" x14ac:dyDescent="0.25"/>
    <row r="63" ht="17.5" customHeight="1" x14ac:dyDescent="0.25"/>
    <row r="64" ht="17.5" customHeight="1" x14ac:dyDescent="0.25"/>
    <row r="65" ht="17.5" customHeight="1" x14ac:dyDescent="0.25"/>
    <row r="66" ht="17.5" customHeight="1" x14ac:dyDescent="0.25"/>
    <row r="67" ht="17.5" customHeight="1" x14ac:dyDescent="0.25"/>
    <row r="68" ht="17.5" customHeight="1" x14ac:dyDescent="0.25"/>
    <row r="69" ht="17.5" customHeight="1" x14ac:dyDescent="0.25"/>
    <row r="70" ht="17.5" customHeight="1" x14ac:dyDescent="0.25"/>
    <row r="71" ht="17.5" customHeight="1" x14ac:dyDescent="0.25"/>
    <row r="72" ht="17.5" customHeight="1" x14ac:dyDescent="0.25"/>
    <row r="73" ht="17.5" customHeight="1" x14ac:dyDescent="0.25"/>
    <row r="74" ht="17.5" customHeight="1" x14ac:dyDescent="0.25"/>
    <row r="75" ht="17.5" customHeight="1" x14ac:dyDescent="0.25"/>
    <row r="76" ht="17.5" customHeight="1" x14ac:dyDescent="0.25"/>
    <row r="77" ht="17.5" customHeight="1" x14ac:dyDescent="0.25"/>
    <row r="78" ht="17.5" customHeight="1" x14ac:dyDescent="0.25"/>
    <row r="79" ht="17.5" customHeight="1" x14ac:dyDescent="0.25"/>
    <row r="80" ht="17.5" customHeight="1" x14ac:dyDescent="0.25"/>
    <row r="81" ht="17.5" customHeight="1" x14ac:dyDescent="0.25"/>
    <row r="82" ht="17.5" customHeight="1" x14ac:dyDescent="0.25"/>
    <row r="83" ht="17.5" customHeight="1" x14ac:dyDescent="0.25"/>
    <row r="84" ht="17.5" customHeight="1" x14ac:dyDescent="0.25"/>
    <row r="85" ht="17.5" customHeight="1" x14ac:dyDescent="0.25"/>
    <row r="86" ht="17.5" customHeight="1" x14ac:dyDescent="0.25"/>
    <row r="87" ht="17.5" customHeight="1" x14ac:dyDescent="0.25"/>
    <row r="88" ht="17.5" customHeight="1" x14ac:dyDescent="0.25"/>
    <row r="89" ht="17.5" customHeight="1" x14ac:dyDescent="0.25"/>
    <row r="90" ht="17.5" customHeight="1" x14ac:dyDescent="0.25"/>
    <row r="91" ht="17.5" customHeight="1" x14ac:dyDescent="0.25"/>
    <row r="92" ht="17.5" customHeight="1" x14ac:dyDescent="0.25"/>
    <row r="93" ht="17.5" customHeight="1" x14ac:dyDescent="0.25"/>
    <row r="94" ht="17.5" customHeight="1" x14ac:dyDescent="0.25"/>
    <row r="95" ht="17.5" customHeight="1" x14ac:dyDescent="0.25"/>
    <row r="96" ht="17.5" customHeight="1" x14ac:dyDescent="0.25"/>
    <row r="97" ht="17.5" customHeight="1" x14ac:dyDescent="0.25"/>
    <row r="98" ht="17.5" customHeight="1" x14ac:dyDescent="0.25"/>
    <row r="99" ht="17.5" customHeight="1" x14ac:dyDescent="0.25"/>
    <row r="100" ht="17.5" customHeight="1" x14ac:dyDescent="0.25"/>
    <row r="101" ht="17.5" customHeight="1" x14ac:dyDescent="0.25"/>
    <row r="102" ht="17.5" customHeight="1" x14ac:dyDescent="0.25"/>
    <row r="103" ht="17.5" customHeight="1" x14ac:dyDescent="0.25"/>
    <row r="104" ht="17.5" customHeight="1" x14ac:dyDescent="0.25"/>
    <row r="105" ht="17.5" customHeight="1" x14ac:dyDescent="0.25"/>
    <row r="106" ht="17.5" customHeight="1" x14ac:dyDescent="0.25"/>
    <row r="107" ht="17.5" customHeight="1" x14ac:dyDescent="0.25"/>
    <row r="108" ht="17.5" customHeight="1" x14ac:dyDescent="0.25"/>
    <row r="109" ht="17.5" customHeight="1" x14ac:dyDescent="0.25"/>
    <row r="110" ht="17.5" customHeight="1" x14ac:dyDescent="0.25"/>
    <row r="111" ht="17.5" customHeight="1" x14ac:dyDescent="0.25"/>
    <row r="112" ht="17.5" customHeight="1" x14ac:dyDescent="0.25"/>
    <row r="113" ht="17.5" customHeight="1" x14ac:dyDescent="0.25"/>
    <row r="114" ht="17.5" customHeight="1" x14ac:dyDescent="0.25"/>
    <row r="115" ht="17.5" customHeight="1" x14ac:dyDescent="0.25"/>
    <row r="116" ht="17.5" customHeight="1" x14ac:dyDescent="0.25"/>
    <row r="117" ht="17.5" customHeight="1" x14ac:dyDescent="0.25"/>
    <row r="118" ht="17.5" customHeight="1" x14ac:dyDescent="0.25"/>
    <row r="119" ht="17.5" customHeight="1" x14ac:dyDescent="0.25"/>
    <row r="120" ht="17.5" customHeight="1" x14ac:dyDescent="0.25"/>
    <row r="121" ht="17.5" customHeight="1" x14ac:dyDescent="0.25"/>
    <row r="122" ht="17.5" customHeight="1" x14ac:dyDescent="0.25"/>
    <row r="123" ht="17.5" customHeight="1" x14ac:dyDescent="0.25"/>
    <row r="124" ht="17.5" customHeight="1" x14ac:dyDescent="0.25"/>
    <row r="125" ht="17.5" customHeight="1" x14ac:dyDescent="0.25"/>
    <row r="126" ht="17.5" customHeight="1" x14ac:dyDescent="0.25"/>
    <row r="127" ht="17.5" customHeight="1" x14ac:dyDescent="0.25"/>
    <row r="128" ht="17.5" customHeight="1" x14ac:dyDescent="0.25"/>
    <row r="129" ht="17.5" customHeight="1" x14ac:dyDescent="0.25"/>
    <row r="130" ht="17.5" customHeight="1" x14ac:dyDescent="0.25"/>
    <row r="131" ht="17.5" customHeight="1" x14ac:dyDescent="0.25"/>
    <row r="132" ht="17.5" customHeight="1" x14ac:dyDescent="0.25"/>
    <row r="133" ht="17.5" customHeight="1" x14ac:dyDescent="0.25"/>
    <row r="134" ht="17.5" customHeight="1" x14ac:dyDescent="0.25"/>
    <row r="135" ht="17.5" customHeight="1" x14ac:dyDescent="0.25"/>
    <row r="136" ht="17.5" customHeight="1" x14ac:dyDescent="0.25"/>
    <row r="137" ht="17.5" customHeight="1" x14ac:dyDescent="0.25"/>
    <row r="138" ht="17.5" customHeight="1" x14ac:dyDescent="0.25"/>
    <row r="139" ht="17.5" customHeight="1" x14ac:dyDescent="0.25"/>
    <row r="140" ht="17.5" customHeight="1" x14ac:dyDescent="0.25"/>
    <row r="141" ht="17.5" customHeight="1" x14ac:dyDescent="0.25"/>
    <row r="142" ht="17.5" customHeight="1" x14ac:dyDescent="0.25"/>
    <row r="143" ht="17.5" customHeight="1" x14ac:dyDescent="0.25"/>
    <row r="144" ht="17.5" customHeight="1" x14ac:dyDescent="0.25"/>
    <row r="145" ht="17.5" customHeight="1" x14ac:dyDescent="0.25"/>
    <row r="146" ht="17.5" customHeight="1" x14ac:dyDescent="0.25"/>
    <row r="147" ht="17.5" customHeight="1" x14ac:dyDescent="0.25"/>
    <row r="148" ht="17.5" customHeight="1" x14ac:dyDescent="0.25"/>
    <row r="149" ht="17.5" customHeight="1" x14ac:dyDescent="0.25"/>
    <row r="150" ht="17.5" customHeight="1" x14ac:dyDescent="0.25"/>
    <row r="151" ht="17.5" customHeight="1" x14ac:dyDescent="0.25"/>
    <row r="152" ht="17.5" customHeight="1" x14ac:dyDescent="0.25"/>
    <row r="153" ht="17.5" customHeight="1" x14ac:dyDescent="0.25"/>
  </sheetData>
  <sheetProtection selectLockedCells="1"/>
  <phoneticPr fontId="1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A2050713D0B49B80494102CE9E576" ma:contentTypeVersion="15" ma:contentTypeDescription="Create a new document." ma:contentTypeScope="" ma:versionID="2ab815589b84e4504d7b172fbab70d4e">
  <xsd:schema xmlns:xsd="http://www.w3.org/2001/XMLSchema" xmlns:xs="http://www.w3.org/2001/XMLSchema" xmlns:p="http://schemas.microsoft.com/office/2006/metadata/properties" xmlns:ns2="831b8194-1dca-46e9-ba48-9b28942a63fd" xmlns:ns3="523c74b7-8103-4330-b728-6de9c8c02a05" targetNamespace="http://schemas.microsoft.com/office/2006/metadata/properties" ma:root="true" ma:fieldsID="de24e6c2fd264c7db9a40088ef462a26" ns2:_="" ns3:_="">
    <xsd:import namespace="831b8194-1dca-46e9-ba48-9b28942a63fd"/>
    <xsd:import namespace="523c74b7-8103-4330-b728-6de9c8c02a05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b8194-1dca-46e9-ba48-9b28942a63f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c7b0c63-40b4-4212-88ab-bb36b1383a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c74b7-8103-4330-b728-6de9c8c02a05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1c9b0cc-4561-410c-8784-156cf1713e51}" ma:internalName="TaxCatchAll" ma:showField="CatchAllData" ma:web="523c74b7-8103-4330-b728-6de9c8c02a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3c74b7-8103-4330-b728-6de9c8c02a05" xsi:nil="true"/>
    <lcf76f155ced4ddcb4097134ff3c332f xmlns="831b8194-1dca-46e9-ba48-9b28942a63f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239141-8B4A-4D52-AECE-1C7AC0264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1b8194-1dca-46e9-ba48-9b28942a63fd"/>
    <ds:schemaRef ds:uri="523c74b7-8103-4330-b728-6de9c8c02a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3435F4-D029-425C-BC66-532215AA2365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831b8194-1dca-46e9-ba48-9b28942a63fd"/>
    <ds:schemaRef ds:uri="http://purl.org/dc/elements/1.1/"/>
    <ds:schemaRef ds:uri="http://schemas.openxmlformats.org/package/2006/metadata/core-properties"/>
    <ds:schemaRef ds:uri="523c74b7-8103-4330-b728-6de9c8c02a0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9FC3BBF-6593-4BF4-BCFC-DD807FC16D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Shipping Label</vt:lpstr>
      <vt:lpstr>Sheet2</vt:lpstr>
      <vt:lpstr>'Shipping Label'!Print_Area</vt:lpstr>
    </vt:vector>
  </TitlesOfParts>
  <Company>JK Legend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Kidd</dc:creator>
  <cp:lastModifiedBy>Mina Hanna</cp:lastModifiedBy>
  <cp:lastPrinted>2018-07-12T08:56:52Z</cp:lastPrinted>
  <dcterms:created xsi:type="dcterms:W3CDTF">2008-10-20T21:58:05Z</dcterms:created>
  <dcterms:modified xsi:type="dcterms:W3CDTF">2025-06-12T11:21:46Z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0x0101001DCA2050713D0B49B80494102CE9E576</vt:lpwstr>
  </property>
  <property fmtid="{D5CDD505-2E9C-101B-9397-08002B2CF9AE}" pid="3" name="Order">
    <vt:r8>11800</vt:r8>
  </property>
  <property fmtid="{D5CDD505-2E9C-101B-9397-08002B2CF9AE}" pid="4" name="MediaServiceImageTags">
    <vt:lpwstr/>
  </property>
</Properties>
</file>